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2"/>
  <workbookPr defaultThemeVersion="166925"/>
  <mc:AlternateContent xmlns:mc="http://schemas.openxmlformats.org/markup-compatibility/2006">
    <mc:Choice Requires="x15">
      <x15ac:absPath xmlns:x15ac="http://schemas.microsoft.com/office/spreadsheetml/2010/11/ac" url="/Volumes/Administration/Services/SVIB/Animation étudiante/Cercles-KAP/0 Documents de référence collectifs (règlements, etc.)/2024-2025/"/>
    </mc:Choice>
  </mc:AlternateContent>
  <xr:revisionPtr revIDLastSave="0" documentId="13_ncr:1_{71364F19-E911-9F45-93C3-C09AE6060D22}" xr6:coauthVersionLast="47" xr6:coauthVersionMax="47" xr10:uidLastSave="{00000000-0000-0000-0000-000000000000}"/>
  <bookViews>
    <workbookView xWindow="1780" yWindow="1100" windowWidth="26640" windowHeight="15600" xr2:uid="{1074A551-E129-E148-BBFA-5ED6BD4B9EFE}"/>
  </bookViews>
  <sheets>
    <sheet name="Données de base" sheetId="1" r:id="rId1"/>
    <sheet name="Budget de l'activité" sheetId="4" r:id="rId2"/>
    <sheet name="Annexe" sheetId="5" r:id="rId3"/>
    <sheet name="Feuil3" sheetId="3" state="hidden" r:id="rId4"/>
  </sheets>
  <definedNames>
    <definedName name="CaseACocher2" localSheetId="3">Feuil3!$A$3</definedName>
    <definedName name="CaseACocher3" localSheetId="3">Feuil3!$A$4</definedName>
    <definedName name="CaseACocher4" localSheetId="3">Feuil3!$A$5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6" i="4" l="1"/>
  <c r="H7" i="4"/>
  <c r="H8" i="4"/>
  <c r="H9" i="4"/>
  <c r="H10" i="4"/>
  <c r="H11" i="4"/>
  <c r="H12" i="4"/>
  <c r="H13" i="4"/>
  <c r="H14" i="4"/>
  <c r="H15" i="4"/>
  <c r="H16" i="4"/>
  <c r="H17" i="4"/>
  <c r="D6" i="4"/>
  <c r="D7" i="4"/>
  <c r="D8" i="4"/>
  <c r="D9" i="4"/>
  <c r="D10" i="4"/>
  <c r="D11" i="4"/>
  <c r="D12" i="4"/>
  <c r="D14" i="4"/>
  <c r="D15" i="4"/>
  <c r="D16" i="4"/>
  <c r="D17" i="4"/>
  <c r="H5" i="4"/>
  <c r="H4" i="4"/>
  <c r="D5" i="4"/>
  <c r="D13" i="4"/>
  <c r="D4" i="4"/>
  <c r="D18" i="4" l="1"/>
  <c r="H18" i="4"/>
  <c r="H19" i="4" s="1"/>
</calcChain>
</file>

<file path=xl/sharedStrings.xml><?xml version="1.0" encoding="utf-8"?>
<sst xmlns="http://schemas.openxmlformats.org/spreadsheetml/2006/main" count="71" uniqueCount="66">
  <si>
    <t>Nom du collectif</t>
  </si>
  <si>
    <t>Email pour toute correspondance avec le collectif</t>
  </si>
  <si>
    <t xml:space="preserve">Y-a-t-il une collaboration avec d'autres collectifs étudiants pour l'organisation de l'activité ? Le(s)quel(s) ? </t>
  </si>
  <si>
    <t>Recettes</t>
  </si>
  <si>
    <t>Dépenses</t>
  </si>
  <si>
    <t>Autres ventes</t>
  </si>
  <si>
    <t>Autres subsides éventuels obtenus ou espérés</t>
  </si>
  <si>
    <t xml:space="preserve">Affiches/flyers/etc. </t>
  </si>
  <si>
    <t>Coût de l'achat de produits offerts (repas/drink/cadeaux/etc.)</t>
  </si>
  <si>
    <t>TOTAL DES DEPENSES</t>
  </si>
  <si>
    <t>TOTAL DES RECETTES</t>
  </si>
  <si>
    <t>SUBSIDE DEMANDE</t>
  </si>
  <si>
    <t>SOLDE (DEPENSES-RECETTES)</t>
  </si>
  <si>
    <t>Nom du trésorier ou trésorière, seul habilité·e à introduire la demande de subside</t>
  </si>
  <si>
    <t>Montant total</t>
  </si>
  <si>
    <t>Défraiement/rémunération intervenant·es (à détailler)</t>
  </si>
  <si>
    <t>activité</t>
  </si>
  <si>
    <t>matériel</t>
  </si>
  <si>
    <t>Balises générales de subsidiation</t>
  </si>
  <si>
    <t>Balises de la procédure de subsidiation</t>
  </si>
  <si>
    <t>Le montant maximum du subside annuel pouvant être octroyé s’élève à 750€.</t>
  </si>
  <si>
    <t xml:space="preserve">Le Service de la Vie Étudiante vous encourage à viser l’autofinancement, l’intervention financière de l’Université étant destinée à venir uniquement en appoint. </t>
  </si>
  <si>
    <t>Les subsides ne visent en aucun cas à financer les activités de guindaille ni les boissons alcoolisées.</t>
  </si>
  <si>
    <t>Aucune dépense disproportionnée ne sera subsidiée.</t>
  </si>
  <si>
    <t>Aucune activité de nature à perturber les activités d’enseignement ne sera subsidiée.</t>
  </si>
  <si>
    <t xml:space="preserve">Le matériel durable acheté par un collectif étudiant et subsidié par l’Université reste la propriété exclusive de celle-ci. </t>
  </si>
  <si>
    <t xml:space="preserve">Quelle est la vocation première de l'activité pour laquelle le subside est demandé ? </t>
  </si>
  <si>
    <t>Quel est le public auquel elle s'adresse ?</t>
  </si>
  <si>
    <t>Vente de produits consommables (nourriture) : …...........</t>
  </si>
  <si>
    <t>Coût d'achat de produits destinés à la vente (nourriture) : ...............</t>
  </si>
  <si>
    <t>Vente de produits consommables (boissons) : bières</t>
  </si>
  <si>
    <t>Vente de produits consommables (boissons) : softs</t>
  </si>
  <si>
    <t>Coût d'achat de produits destinés à la vente (boissons) : bières</t>
  </si>
  <si>
    <t>Coût d'achat de produits destinés à la vente (boissons) : softs</t>
  </si>
  <si>
    <t>Vente de produits consommables (boissons) : bières spéciales</t>
  </si>
  <si>
    <t>Coût d'achat de produits destinés à la vente (boissons) : bières spéciales</t>
  </si>
  <si>
    <t>Coordonnées du compte bancaire sur lequel le subside devra être versé</t>
  </si>
  <si>
    <t>Les questions ci-dessous concernent uniquement le subside pour une activité</t>
  </si>
  <si>
    <t>Détail de l'activité/du matériel faisant l'objet de la demande de subside (nature du matériel /date de l'activité, lieu, etc.)</t>
  </si>
  <si>
    <r>
      <t xml:space="preserve">Achat ou location de matériel
</t>
    </r>
    <r>
      <rPr>
        <b/>
        <i/>
        <sz val="12"/>
        <color theme="1"/>
        <rFont val="Garamond"/>
        <family val="1"/>
      </rPr>
      <t>exemple : son, lumières, scène, etc.</t>
    </r>
  </si>
  <si>
    <t>Frais de déplacement</t>
  </si>
  <si>
    <r>
      <t xml:space="preserve">Achat de petites fournitures
</t>
    </r>
    <r>
      <rPr>
        <b/>
        <i/>
        <sz val="12"/>
        <color theme="1"/>
        <rFont val="Garamond"/>
        <family val="1"/>
      </rPr>
      <t xml:space="preserve">exemple : matériel de bureau/de bricolage, etc. </t>
    </r>
  </si>
  <si>
    <t>Autre : à détailler</t>
  </si>
  <si>
    <t>Combien de personnes espérez-vous accueillir ?</t>
  </si>
  <si>
    <t>Quelle publicité comptez-vous faire pour informer la communauté étudiante ?</t>
  </si>
  <si>
    <t>L'activité s'inscrit-elle dans une logique de développement durable, du respect de l'environnement ? Si oui, expliquez en quoi ?</t>
  </si>
  <si>
    <t xml:space="preserve">membres du collectifs : 
membres externes au collectif : </t>
  </si>
  <si>
    <t>Autre</t>
  </si>
  <si>
    <t xml:space="preserve">Sociale (création de lien social,engagement citoyen,interrogation sociale,respect de l’environnement,etc.) </t>
  </si>
  <si>
    <t>Culturelle (exposition,spectacle,etc.)</t>
  </si>
  <si>
    <t>Folklorique (carnaval,fête,folklore,etc.)</t>
  </si>
  <si>
    <t>Le subside demandé concerne-t-il une activité ou du matériel (voir définitions ci-dessous avant de répondre)* ?</t>
  </si>
  <si>
    <t>*on entend ici par "matériel" le matériel durable acheté par un collectif et subsidié par l'Université, qui reste donc propriété exclusive de l'Université</t>
  </si>
  <si>
    <t xml:space="preserve">Si le subside concerne l’achat de matériel durable ou de mobilier et si le collectif souhaite que l’Université règle directement la facture auprès du fournisseur, trois devis minimums doivent être fournis au Bureau de l’animation étudiante. </t>
  </si>
  <si>
    <t>A envoyer au Bureau de l'animation étudiante à l'adresse animation-etudiante-slb@uclouvain.be au plus tard le 31 octobre de l'année académique en cours pour les activités ayant lieu au premier quadrimestre et au plus tard le 15 mars pour les activités ayant lieu au second quadrimestre.</t>
  </si>
  <si>
    <t>Entrées en prévente/PAF:</t>
  </si>
  <si>
    <t>Entrées sur place/PAF:</t>
  </si>
  <si>
    <t xml:space="preserve">Merci de compléter le tableau ci-dessus de façon précise et détaillée, ne pas hésiter à ajouter des lignes </t>
  </si>
  <si>
    <t xml:space="preserve">Les subsides sont destinés à encourager ou à soutenir des projets en matière d’animation étudiante sur le campus Saint-Louis - Bruxelles. Les activités socio-culturelles financées en tout ou en partie par un subside octroyé par l’Université doivent être destinées en priorité aux étudiant·es inscrit·es à l’Université. </t>
  </si>
  <si>
    <r>
      <t xml:space="preserve">Dans le cas où le montant du subside octroyé est supérieur au montant total des pièces justificatives admissibles, le surplus identifié devra être remboursé sur le compte bancaire de l’Université (compte ING </t>
    </r>
    <r>
      <rPr>
        <b/>
        <sz val="14"/>
        <color rgb="FF000000"/>
        <rFont val="Calibri"/>
        <family val="2"/>
      </rPr>
      <t>BE57 3100 4670 0435</t>
    </r>
    <r>
      <rPr>
        <sz val="14"/>
        <color rgb="FF000000"/>
        <rFont val="Calibri"/>
        <family val="2"/>
      </rPr>
      <t>). Ce remboursement devra être effectué dans les 15 jours suivant la notification du SVIB au collectif concerné.</t>
    </r>
  </si>
  <si>
    <r>
      <t xml:space="preserve">Pour le matériel durable </t>
    </r>
    <r>
      <rPr>
        <sz val="14"/>
        <color theme="1"/>
        <rFont val="Calibri"/>
        <family val="2"/>
      </rPr>
      <t xml:space="preserve">près validation du SVIB, le fournisseur sélectionné émettra une facture au nom de l’Université à l’adresse de facturation suivante : </t>
    </r>
    <r>
      <rPr>
        <sz val="14"/>
        <color rgb="FF000000"/>
        <rFont val="Calibri"/>
        <family val="2"/>
      </rPr>
      <t xml:space="preserve">
</t>
    </r>
    <r>
      <rPr>
        <b/>
        <sz val="14"/>
        <color rgb="FF000000"/>
        <rFont val="Calibri"/>
        <family val="2"/>
      </rPr>
      <t>Université catholique de Louvain
Campus Saint-Louis – Bruxelles
Service de la Vie étudiante
Boulevard du Jardin botanique 43
1000 Bruxelles
Belgique
TVA : BE 0419 052 272</t>
    </r>
  </si>
  <si>
    <t>Quantité</t>
  </si>
  <si>
    <t>Prix unitaire</t>
  </si>
  <si>
    <r>
      <t xml:space="preserve">
DEMANDE DE SUBSIDES
</t>
    </r>
    <r>
      <rPr>
        <sz val="18"/>
        <color theme="1"/>
        <rFont val="Garamond"/>
        <family val="1"/>
      </rPr>
      <t>CERCLES ET KAP</t>
    </r>
  </si>
  <si>
    <t xml:space="preserve">
Avant de compléter le tableau ci-dessous, veuillez prendre connaissance de l'annexe 1</t>
  </si>
  <si>
    <t xml:space="preserve">
ANNEXE 1: BALISES DE SUBSIDIATION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</si>
</sst>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80C]_-;\-* #,##0.00\ [$€-80C]_-;_-* &quot;-&quot;??\ [$€-80C]_-;_-@_-"/>
  </numFmts>
  <fonts count="18" x14ac:knownFonts="1">
    <font>
      <sz val="12"/>
      <color theme="1"/>
      <name val="Calibri"/>
      <family val="2"/>
      <scheme val="minor"/>
    </font>
    <font>
      <b/>
      <sz val="14"/>
      <color theme="1"/>
      <name val="Calibri"/>
      <family val="2"/>
      <scheme val="minor"/>
    </font>
    <font>
      <sz val="13"/>
      <color theme="1"/>
      <name val="Calibri"/>
      <family val="2"/>
      <scheme val="minor"/>
    </font>
    <font>
      <b/>
      <sz val="18"/>
      <color rgb="FFC00000"/>
      <name val="Garamond"/>
      <family val="1"/>
    </font>
    <font>
      <sz val="18"/>
      <color theme="1"/>
      <name val="Garamond"/>
      <family val="1"/>
    </font>
    <font>
      <b/>
      <sz val="14"/>
      <color theme="1"/>
      <name val="Garamond"/>
      <family val="1"/>
    </font>
    <font>
      <sz val="12"/>
      <color theme="1"/>
      <name val="Garamond"/>
      <family val="1"/>
    </font>
    <font>
      <b/>
      <sz val="12"/>
      <color theme="1"/>
      <name val="Garamond"/>
      <family val="1"/>
    </font>
    <font>
      <b/>
      <sz val="16"/>
      <color theme="4" tint="-0.249977111117893"/>
      <name val="Calibri"/>
      <family val="2"/>
      <scheme val="minor"/>
    </font>
    <font>
      <sz val="12"/>
      <color rgb="FFFF0000"/>
      <name val="Calibri"/>
      <family val="2"/>
      <scheme val="minor"/>
    </font>
    <font>
      <b/>
      <i/>
      <sz val="12"/>
      <color theme="1"/>
      <name val="Garamond"/>
      <family val="1"/>
    </font>
    <font>
      <b/>
      <sz val="12"/>
      <color theme="1"/>
      <name val="Calibri"/>
      <family val="2"/>
      <scheme val="minor"/>
    </font>
    <font>
      <i/>
      <sz val="12"/>
      <color theme="1"/>
      <name val="Calibri"/>
      <family val="2"/>
      <scheme val="minor"/>
    </font>
    <font>
      <b/>
      <sz val="16"/>
      <color theme="1"/>
      <name val="Calibri"/>
      <family val="2"/>
    </font>
    <font>
      <b/>
      <sz val="15"/>
      <color theme="1"/>
      <name val="Calibri"/>
      <family val="2"/>
    </font>
    <font>
      <sz val="14"/>
      <color rgb="FF000000"/>
      <name val="Calibri"/>
      <family val="2"/>
    </font>
    <font>
      <sz val="14"/>
      <color theme="1"/>
      <name val="Calibri"/>
      <family val="2"/>
    </font>
    <font>
      <b/>
      <sz val="14"/>
      <color rgb="FF000000"/>
      <name val="Calibri"/>
      <family val="2"/>
    </font>
  </fonts>
  <fills count="2">
    <fill>
      <patternFill patternType="none"/>
    </fill>
    <fill>
      <patternFill patternType="gray125"/>
    </fill>
  </fills>
  <borders count="4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top style="medium">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85">
    <xf numFmtId="0" fontId="0" fillId="0" borderId="0" xfId="0"/>
    <xf numFmtId="0" fontId="1" fillId="0" borderId="0" xfId="0" applyFont="1" applyAlignment="1">
      <alignment horizontal="center" vertical="center"/>
    </xf>
    <xf numFmtId="0" fontId="2" fillId="0" borderId="0" xfId="0" applyFont="1"/>
    <xf numFmtId="0" fontId="2" fillId="0" borderId="0" xfId="0" applyFont="1" applyAlignment="1">
      <alignment vertical="center"/>
    </xf>
    <xf numFmtId="164" fontId="6" fillId="0" borderId="11" xfId="0" applyNumberFormat="1" applyFont="1" applyBorder="1"/>
    <xf numFmtId="164" fontId="6" fillId="0" borderId="7" xfId="0" applyNumberFormat="1" applyFont="1" applyBorder="1"/>
    <xf numFmtId="0" fontId="6" fillId="0" borderId="6" xfId="0" applyFont="1" applyBorder="1"/>
    <xf numFmtId="0" fontId="7" fillId="0" borderId="4" xfId="0" applyFont="1" applyBorder="1" applyAlignment="1">
      <alignment vertical="center"/>
    </xf>
    <xf numFmtId="164" fontId="6" fillId="0" borderId="5" xfId="0" applyNumberFormat="1" applyFont="1" applyBorder="1" applyAlignment="1">
      <alignment vertical="center"/>
    </xf>
    <xf numFmtId="0" fontId="7" fillId="0" borderId="4" xfId="0" applyFont="1" applyBorder="1" applyAlignment="1">
      <alignment vertical="center" wrapText="1"/>
    </xf>
    <xf numFmtId="164" fontId="6" fillId="0" borderId="5" xfId="0" applyNumberFormat="1" applyFont="1" applyBorder="1"/>
    <xf numFmtId="0" fontId="7" fillId="0" borderId="6" xfId="0" applyFont="1" applyBorder="1" applyAlignment="1">
      <alignment vertical="center" wrapText="1"/>
    </xf>
    <xf numFmtId="0" fontId="6" fillId="0" borderId="8" xfId="0" applyFont="1" applyBorder="1"/>
    <xf numFmtId="164" fontId="6" fillId="0" borderId="9" xfId="0" applyNumberFormat="1" applyFont="1" applyBorder="1"/>
    <xf numFmtId="0" fontId="7" fillId="0" borderId="8" xfId="0" applyFont="1" applyBorder="1" applyAlignment="1">
      <alignment vertical="center" wrapText="1"/>
    </xf>
    <xf numFmtId="0" fontId="7" fillId="0" borderId="6" xfId="0" applyFont="1" applyBorder="1" applyAlignment="1">
      <alignment vertical="center"/>
    </xf>
    <xf numFmtId="0" fontId="7" fillId="0" borderId="6" xfId="0" applyFont="1" applyBorder="1"/>
    <xf numFmtId="0" fontId="7" fillId="0" borderId="12" xfId="0" applyFont="1" applyBorder="1"/>
    <xf numFmtId="0" fontId="7" fillId="0" borderId="10" xfId="0" applyFont="1" applyBorder="1" applyAlignment="1">
      <alignment vertical="center" wrapText="1"/>
    </xf>
    <xf numFmtId="0" fontId="7" fillId="0" borderId="12" xfId="0" applyFont="1" applyBorder="1" applyAlignment="1">
      <alignment vertical="center" wrapText="1"/>
    </xf>
    <xf numFmtId="0" fontId="7" fillId="0" borderId="2" xfId="0" applyFont="1" applyBorder="1"/>
    <xf numFmtId="0" fontId="7" fillId="0" borderId="3" xfId="0" applyFont="1" applyBorder="1" applyAlignment="1">
      <alignment horizontal="center" vertical="center"/>
    </xf>
    <xf numFmtId="0" fontId="7" fillId="0" borderId="14" xfId="0" applyFont="1" applyBorder="1" applyAlignment="1">
      <alignment vertical="center"/>
    </xf>
    <xf numFmtId="0" fontId="7" fillId="0" borderId="15" xfId="0" applyFont="1" applyBorder="1" applyAlignment="1">
      <alignment vertical="center"/>
    </xf>
    <xf numFmtId="0" fontId="7" fillId="0" borderId="15" xfId="0" applyFont="1" applyBorder="1" applyAlignment="1">
      <alignment vertical="center" wrapText="1"/>
    </xf>
    <xf numFmtId="0" fontId="7" fillId="0" borderId="15" xfId="0" applyFont="1" applyBorder="1"/>
    <xf numFmtId="0" fontId="7" fillId="0" borderId="16" xfId="0" applyFont="1" applyBorder="1"/>
    <xf numFmtId="0" fontId="7" fillId="0" borderId="17" xfId="0" applyFont="1" applyBorder="1" applyAlignment="1">
      <alignment vertical="center"/>
    </xf>
    <xf numFmtId="0" fontId="6" fillId="0" borderId="15" xfId="0" applyFont="1" applyBorder="1"/>
    <xf numFmtId="0" fontId="6" fillId="0" borderId="18" xfId="0" applyFont="1" applyBorder="1"/>
    <xf numFmtId="0" fontId="7" fillId="0" borderId="14" xfId="0" applyFont="1" applyBorder="1" applyAlignment="1">
      <alignment vertical="center" wrapText="1"/>
    </xf>
    <xf numFmtId="0" fontId="7" fillId="0" borderId="16" xfId="0" applyFont="1" applyBorder="1" applyAlignment="1">
      <alignment vertical="center" wrapText="1"/>
    </xf>
    <xf numFmtId="0" fontId="7" fillId="0" borderId="17" xfId="0" applyFont="1" applyBorder="1" applyAlignment="1">
      <alignment vertical="center" wrapText="1"/>
    </xf>
    <xf numFmtId="0" fontId="7" fillId="0" borderId="18" xfId="0" applyFont="1" applyBorder="1" applyAlignment="1">
      <alignment vertical="center" wrapText="1"/>
    </xf>
    <xf numFmtId="0" fontId="9" fillId="0" borderId="0" xfId="0" applyFont="1"/>
    <xf numFmtId="0" fontId="5" fillId="0" borderId="4" xfId="0" applyFont="1" applyBorder="1" applyAlignment="1">
      <alignment horizontal="center" vertical="center" wrapText="1"/>
    </xf>
    <xf numFmtId="0" fontId="0" fillId="0" borderId="5" xfId="0" applyBorder="1"/>
    <xf numFmtId="0" fontId="5" fillId="0" borderId="6" xfId="0" applyFont="1" applyBorder="1" applyAlignment="1">
      <alignment horizontal="center" vertical="center" wrapText="1"/>
    </xf>
    <xf numFmtId="0" fontId="0" fillId="0" borderId="7" xfId="0" applyBorder="1"/>
    <xf numFmtId="0" fontId="5" fillId="0" borderId="8" xfId="0" applyFont="1" applyBorder="1" applyAlignment="1">
      <alignment horizontal="center" vertical="center" wrapText="1"/>
    </xf>
    <xf numFmtId="0" fontId="0" fillId="0" borderId="9" xfId="0" applyBorder="1"/>
    <xf numFmtId="0" fontId="7" fillId="0" borderId="1" xfId="0" applyFont="1" applyBorder="1" applyAlignment="1">
      <alignment vertical="center"/>
    </xf>
    <xf numFmtId="0" fontId="7" fillId="0" borderId="1" xfId="0" applyFont="1" applyBorder="1" applyAlignment="1">
      <alignment vertical="center" wrapText="1"/>
    </xf>
    <xf numFmtId="0" fontId="7" fillId="0" borderId="1" xfId="0" applyFont="1" applyBorder="1"/>
    <xf numFmtId="0" fontId="7" fillId="0" borderId="25" xfId="0" applyFont="1" applyBorder="1"/>
    <xf numFmtId="0" fontId="7" fillId="0" borderId="26" xfId="0" applyFont="1" applyBorder="1" applyAlignment="1">
      <alignment vertical="center"/>
    </xf>
    <xf numFmtId="0" fontId="6" fillId="0" borderId="1" xfId="0" applyFont="1" applyBorder="1"/>
    <xf numFmtId="0" fontId="7" fillId="0" borderId="25" xfId="0" applyFont="1" applyBorder="1" applyAlignment="1">
      <alignment vertical="center" wrapText="1"/>
    </xf>
    <xf numFmtId="0" fontId="7" fillId="0" borderId="26" xfId="0" applyFont="1" applyBorder="1" applyAlignment="1">
      <alignment vertical="center" wrapText="1"/>
    </xf>
    <xf numFmtId="0" fontId="7" fillId="0" borderId="27" xfId="0" applyFont="1" applyBorder="1" applyAlignment="1">
      <alignment vertical="center" wrapText="1"/>
    </xf>
    <xf numFmtId="0" fontId="12" fillId="0" borderId="7" xfId="0" applyFont="1" applyBorder="1" applyAlignment="1">
      <alignment vertical="center" wrapText="1"/>
    </xf>
    <xf numFmtId="0" fontId="0" fillId="0" borderId="5" xfId="0" applyBorder="1" applyAlignment="1">
      <alignment vertical="center"/>
    </xf>
    <xf numFmtId="0" fontId="6" fillId="0" borderId="28" xfId="0" applyFont="1" applyBorder="1"/>
    <xf numFmtId="0" fontId="7" fillId="0" borderId="28" xfId="0" applyFont="1" applyBorder="1" applyAlignment="1">
      <alignment vertical="center" wrapText="1"/>
    </xf>
    <xf numFmtId="0" fontId="5" fillId="0" borderId="0" xfId="0" applyFont="1" applyAlignment="1">
      <alignment horizontal="left" vertical="center" wrapText="1"/>
    </xf>
    <xf numFmtId="0" fontId="7" fillId="0" borderId="31" xfId="0" applyFont="1" applyBorder="1"/>
    <xf numFmtId="0" fontId="7" fillId="0" borderId="29" xfId="0" applyFont="1" applyBorder="1" applyAlignment="1">
      <alignment vertical="center"/>
    </xf>
    <xf numFmtId="0" fontId="7" fillId="0" borderId="29" xfId="0" applyFont="1" applyBorder="1" applyAlignment="1">
      <alignment vertical="center" wrapText="1"/>
    </xf>
    <xf numFmtId="0" fontId="7" fillId="0" borderId="32" xfId="0" applyFont="1" applyBorder="1" applyAlignment="1">
      <alignment vertical="center"/>
    </xf>
    <xf numFmtId="0" fontId="7" fillId="0" borderId="2" xfId="0" applyFont="1" applyBorder="1" applyAlignment="1">
      <alignment horizontal="center" vertical="center"/>
    </xf>
    <xf numFmtId="0" fontId="7" fillId="0" borderId="13" xfId="0" applyFont="1" applyBorder="1" applyAlignment="1">
      <alignment horizontal="center" vertical="center"/>
    </xf>
    <xf numFmtId="0" fontId="15" fillId="0" borderId="38" xfId="0" applyFont="1" applyBorder="1" applyAlignment="1">
      <alignment horizontal="justify" vertical="center"/>
    </xf>
    <xf numFmtId="0" fontId="16" fillId="0" borderId="38" xfId="0" applyFont="1" applyBorder="1" applyAlignment="1">
      <alignment horizontal="justify" vertical="center"/>
    </xf>
    <xf numFmtId="0" fontId="15" fillId="0" borderId="38" xfId="0" applyFont="1" applyBorder="1" applyAlignment="1">
      <alignment vertical="center" wrapText="1"/>
    </xf>
    <xf numFmtId="0" fontId="15" fillId="0" borderId="39" xfId="0" applyFont="1" applyBorder="1" applyAlignment="1">
      <alignment horizontal="justify" vertical="center"/>
    </xf>
    <xf numFmtId="0" fontId="13" fillId="0" borderId="30"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40" xfId="0" applyFont="1" applyBorder="1" applyAlignment="1">
      <alignment horizontal="center" vertical="center" wrapText="1"/>
    </xf>
    <xf numFmtId="0" fontId="5" fillId="0" borderId="2" xfId="0" applyFont="1" applyBorder="1" applyAlignment="1">
      <alignment horizontal="center" vertical="center"/>
    </xf>
    <xf numFmtId="0" fontId="5" fillId="0" borderId="24" xfId="0" applyFont="1" applyBorder="1" applyAlignment="1">
      <alignment horizontal="center" vertical="center"/>
    </xf>
    <xf numFmtId="0" fontId="5" fillId="0" borderId="33" xfId="0" applyFont="1" applyBorder="1" applyAlignment="1">
      <alignment horizontal="center" vertical="center"/>
    </xf>
    <xf numFmtId="0" fontId="5" fillId="0" borderId="34" xfId="0" applyFont="1" applyBorder="1" applyAlignment="1">
      <alignment horizontal="center" vertical="center"/>
    </xf>
    <xf numFmtId="0" fontId="5" fillId="0" borderId="13" xfId="0" applyFont="1" applyBorder="1" applyAlignment="1">
      <alignment horizontal="center" vertical="center"/>
    </xf>
    <xf numFmtId="0" fontId="5" fillId="0" borderId="3" xfId="0" applyFont="1" applyBorder="1" applyAlignment="1">
      <alignment horizontal="center" vertical="center"/>
    </xf>
    <xf numFmtId="0" fontId="8" fillId="0" borderId="19" xfId="0" applyFont="1" applyBorder="1" applyAlignment="1">
      <alignment horizontal="center" vertical="center" wrapText="1"/>
    </xf>
    <xf numFmtId="0" fontId="11" fillId="0" borderId="0" xfId="0" applyFont="1" applyAlignment="1">
      <alignment horizontal="center" vertical="center" wrapText="1"/>
    </xf>
    <xf numFmtId="0" fontId="14" fillId="0" borderId="35" xfId="0" applyFont="1" applyBorder="1" applyAlignment="1">
      <alignment horizontal="center" vertical="center"/>
    </xf>
    <xf numFmtId="0" fontId="14" fillId="0" borderId="36" xfId="0" applyFont="1" applyBorder="1" applyAlignment="1">
      <alignment horizontal="center" vertical="center"/>
    </xf>
    <xf numFmtId="0" fontId="14" fillId="0" borderId="37"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72159</xdr:colOff>
      <xdr:row>0</xdr:row>
      <xdr:rowOff>86591</xdr:rowOff>
    </xdr:from>
    <xdr:to>
      <xdr:col>0</xdr:col>
      <xdr:colOff>2648989</xdr:colOff>
      <xdr:row>0</xdr:row>
      <xdr:rowOff>904471</xdr:rowOff>
    </xdr:to>
    <xdr:pic>
      <xdr:nvPicPr>
        <xdr:cNvPr id="2" name="Image 1" descr="Une image contenant Police, texte, logo, Graphique&#10;&#10;Description générée automatiquement">
          <a:extLst>
            <a:ext uri="{FF2B5EF4-FFF2-40B4-BE49-F238E27FC236}">
              <a16:creationId xmlns:a16="http://schemas.microsoft.com/office/drawing/2014/main" id="{80EF56D5-9D12-1616-7B7F-BBB974507CD3}"/>
            </a:ext>
          </a:extLst>
        </xdr:cNvPr>
        <xdr:cNvPicPr>
          <a:picLocks noChangeAspect="1"/>
        </xdr:cNvPicPr>
      </xdr:nvPicPr>
      <xdr:blipFill>
        <a:blip xmlns:r="http://schemas.openxmlformats.org/officeDocument/2006/relationships" r:embed="rId1"/>
        <a:stretch>
          <a:fillRect/>
        </a:stretch>
      </xdr:blipFill>
      <xdr:spPr>
        <a:xfrm>
          <a:off x="72159" y="86591"/>
          <a:ext cx="2576830" cy="8178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88900</xdr:colOff>
      <xdr:row>0</xdr:row>
      <xdr:rowOff>63500</xdr:rowOff>
    </xdr:from>
    <xdr:to>
      <xdr:col>0</xdr:col>
      <xdr:colOff>2665730</xdr:colOff>
      <xdr:row>0</xdr:row>
      <xdr:rowOff>881380</xdr:rowOff>
    </xdr:to>
    <xdr:pic>
      <xdr:nvPicPr>
        <xdr:cNvPr id="2" name="Image 1" descr="Une image contenant Police, texte, logo, Graphique&#10;&#10;Description générée automatiquement">
          <a:extLst>
            <a:ext uri="{FF2B5EF4-FFF2-40B4-BE49-F238E27FC236}">
              <a16:creationId xmlns:a16="http://schemas.microsoft.com/office/drawing/2014/main" id="{457E507D-C38E-1D48-9D02-A403F420DCEC}"/>
            </a:ext>
          </a:extLst>
        </xdr:cNvPr>
        <xdr:cNvPicPr>
          <a:picLocks noChangeAspect="1"/>
        </xdr:cNvPicPr>
      </xdr:nvPicPr>
      <xdr:blipFill>
        <a:blip xmlns:r="http://schemas.openxmlformats.org/officeDocument/2006/relationships" r:embed="rId1"/>
        <a:stretch>
          <a:fillRect/>
        </a:stretch>
      </xdr:blipFill>
      <xdr:spPr>
        <a:xfrm>
          <a:off x="88900" y="63500"/>
          <a:ext cx="2576830" cy="8178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2576830</xdr:colOff>
      <xdr:row>0</xdr:row>
      <xdr:rowOff>817880</xdr:rowOff>
    </xdr:to>
    <xdr:pic>
      <xdr:nvPicPr>
        <xdr:cNvPr id="2" name="Image 1" descr="Une image contenant Police, texte, logo, Graphique&#10;&#10;Description générée automatiquement">
          <a:extLst>
            <a:ext uri="{FF2B5EF4-FFF2-40B4-BE49-F238E27FC236}">
              <a16:creationId xmlns:a16="http://schemas.microsoft.com/office/drawing/2014/main" id="{72535029-D0BF-C546-AA7E-FDC0B392C233}"/>
            </a:ext>
          </a:extLst>
        </xdr:cNvPr>
        <xdr:cNvPicPr>
          <a:picLocks noChangeAspect="1"/>
        </xdr:cNvPicPr>
      </xdr:nvPicPr>
      <xdr:blipFill>
        <a:blip xmlns:r="http://schemas.openxmlformats.org/officeDocument/2006/relationships" r:embed="rId1"/>
        <a:stretch>
          <a:fillRect/>
        </a:stretch>
      </xdr:blipFill>
      <xdr:spPr>
        <a:xfrm>
          <a:off x="0" y="0"/>
          <a:ext cx="2576830" cy="817880"/>
        </a:xfrm>
        <a:prstGeom prst="rect">
          <a:avLst/>
        </a:prstGeom>
      </xdr:spPr>
    </xdr:pic>
    <xdr:clientData/>
  </xdr:twoCellAnchor>
</xdr:wsDr>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5C246-E975-8A47-A1F5-00889E6CE26C}">
  <dimension ref="A1:B19"/>
  <sheetViews>
    <sheetView tabSelected="1" zoomScale="88" workbookViewId="0">
      <selection activeCell="F1" sqref="F1"/>
    </sheetView>
  </sheetViews>
  <sheetFormatPr baseColWidth="10" defaultRowHeight="16" x14ac:dyDescent="0.2"/>
  <cols>
    <col min="1" max="1" width="60.33203125" customWidth="1"/>
    <col min="2" max="2" width="88" customWidth="1"/>
  </cols>
  <sheetData>
    <row r="1" spans="1:2" ht="128" customHeight="1" thickBot="1" x14ac:dyDescent="0.25">
      <c r="A1" s="66" t="s">
        <v>63</v>
      </c>
      <c r="B1" s="67"/>
    </row>
    <row r="2" spans="1:2" ht="38" customHeight="1" x14ac:dyDescent="0.2">
      <c r="A2" s="35" t="s">
        <v>0</v>
      </c>
      <c r="B2" s="36"/>
    </row>
    <row r="3" spans="1:2" ht="79" customHeight="1" x14ac:dyDescent="0.2">
      <c r="A3" s="37" t="s">
        <v>13</v>
      </c>
      <c r="B3" s="38"/>
    </row>
    <row r="4" spans="1:2" ht="38" customHeight="1" x14ac:dyDescent="0.2">
      <c r="A4" s="37" t="s">
        <v>1</v>
      </c>
      <c r="B4" s="38"/>
    </row>
    <row r="5" spans="1:2" ht="40" x14ac:dyDescent="0.2">
      <c r="A5" s="37" t="s">
        <v>36</v>
      </c>
      <c r="B5" s="38"/>
    </row>
    <row r="6" spans="1:2" ht="60" x14ac:dyDescent="0.2">
      <c r="A6" s="37" t="s">
        <v>51</v>
      </c>
      <c r="B6" s="38"/>
    </row>
    <row r="7" spans="1:2" ht="97" customHeight="1" thickBot="1" x14ac:dyDescent="0.25">
      <c r="A7" s="39" t="s">
        <v>38</v>
      </c>
      <c r="B7" s="40"/>
    </row>
    <row r="8" spans="1:2" ht="36" customHeight="1" x14ac:dyDescent="0.2">
      <c r="A8" s="68" t="s">
        <v>37</v>
      </c>
      <c r="B8" s="69"/>
    </row>
    <row r="9" spans="1:2" ht="47" customHeight="1" thickBot="1" x14ac:dyDescent="0.25">
      <c r="A9" s="70"/>
      <c r="B9" s="71"/>
    </row>
    <row r="10" spans="1:2" ht="60" customHeight="1" x14ac:dyDescent="0.2">
      <c r="A10" s="35" t="s">
        <v>26</v>
      </c>
      <c r="B10" s="51"/>
    </row>
    <row r="11" spans="1:2" ht="38" customHeight="1" x14ac:dyDescent="0.2">
      <c r="A11" s="37" t="s">
        <v>27</v>
      </c>
      <c r="B11" s="38"/>
    </row>
    <row r="12" spans="1:2" ht="39" customHeight="1" x14ac:dyDescent="0.2">
      <c r="A12" s="37" t="s">
        <v>43</v>
      </c>
      <c r="B12" s="50" t="s">
        <v>46</v>
      </c>
    </row>
    <row r="13" spans="1:2" ht="49" customHeight="1" x14ac:dyDescent="0.2">
      <c r="A13" s="37" t="s">
        <v>44</v>
      </c>
      <c r="B13" s="38"/>
    </row>
    <row r="14" spans="1:2" ht="60" x14ac:dyDescent="0.2">
      <c r="A14" s="37" t="s">
        <v>2</v>
      </c>
      <c r="B14" s="38"/>
    </row>
    <row r="15" spans="1:2" ht="76" customHeight="1" thickBot="1" x14ac:dyDescent="0.25">
      <c r="A15" s="39" t="s">
        <v>45</v>
      </c>
      <c r="B15" s="40"/>
    </row>
    <row r="17" spans="1:2" ht="68" customHeight="1" x14ac:dyDescent="0.2">
      <c r="A17" s="54" t="s">
        <v>52</v>
      </c>
    </row>
    <row r="18" spans="1:2" ht="38" customHeight="1" thickBot="1" x14ac:dyDescent="0.25">
      <c r="A18" s="1"/>
    </row>
    <row r="19" spans="1:2" ht="85" customHeight="1" thickBot="1" x14ac:dyDescent="0.25">
      <c r="A19" s="72" t="s">
        <v>54</v>
      </c>
      <c r="B19" s="73"/>
    </row>
  </sheetData>
  <mergeCells count="3">
    <mergeCell ref="A1:B1"/>
    <mergeCell ref="A8:B9"/>
    <mergeCell ref="A19:B19"/>
  </mergeCells>
  <pageMargins left="0.7" right="0.7" top="0.75" bottom="0.75" header="0.3" footer="0.3"/>
  <pageSetup paperSize="9" orientation="portrait" horizontalDpi="0" verticalDpi="0"/>
  <drawing r:id="rId1"/>
  <extLst>
    <ext xmlns:x14="http://schemas.microsoft.com/office/spreadsheetml/2009/9/main" uri="{CCE6A557-97BC-4b89-ADB6-D9C93CAAB3DF}">
      <x14:dataValidations xmlns:xm="http://schemas.microsoft.com/office/excel/2006/main" count="2">
        <x14:dataValidation type="list" allowBlank="1" showInputMessage="1" showErrorMessage="1" xr:uid="{47094861-9EA2-2B43-A1D1-25BF14C21F8F}">
          <x14:formula1>
            <xm:f>Feuil3!$A$9:$A$10</xm:f>
          </x14:formula1>
          <xm:sqref>B6</xm:sqref>
        </x14:dataValidation>
        <x14:dataValidation type="list" allowBlank="1" showInputMessage="1" showErrorMessage="1" xr:uid="{E00201EC-E0B1-4D45-B554-8352BD9DC55B}">
          <x14:formula1>
            <xm:f>Feuil3!$A$2:$A$5</xm:f>
          </x14:formula1>
          <xm:sqref>B10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1B50E-CF6E-0C47-AC79-9036B36E6AAA}">
  <dimension ref="A1:H23"/>
  <sheetViews>
    <sheetView workbookViewId="0">
      <selection activeCell="I1" sqref="I1"/>
    </sheetView>
  </sheetViews>
  <sheetFormatPr baseColWidth="10" defaultRowHeight="16" x14ac:dyDescent="0.2"/>
  <cols>
    <col min="1" max="1" width="43.33203125" customWidth="1"/>
    <col min="2" max="2" width="13.1640625" customWidth="1"/>
    <col min="3" max="3" width="21" customWidth="1"/>
    <col min="4" max="4" width="28.83203125" customWidth="1"/>
    <col min="5" max="5" width="30.83203125" customWidth="1"/>
    <col min="6" max="6" width="12.6640625" customWidth="1"/>
    <col min="7" max="7" width="25.1640625" customWidth="1"/>
    <col min="8" max="8" width="28.83203125" customWidth="1"/>
  </cols>
  <sheetData>
    <row r="1" spans="1:8" ht="105" customHeight="1" thickBot="1" x14ac:dyDescent="0.25">
      <c r="A1" s="80" t="s">
        <v>64</v>
      </c>
      <c r="B1" s="80"/>
      <c r="C1" s="80"/>
      <c r="D1" s="80"/>
      <c r="E1" s="80"/>
      <c r="F1" s="80"/>
      <c r="G1" s="80"/>
      <c r="H1" s="80"/>
    </row>
    <row r="2" spans="1:8" ht="31" customHeight="1" thickBot="1" x14ac:dyDescent="0.25">
      <c r="A2" s="74" t="s">
        <v>3</v>
      </c>
      <c r="B2" s="75"/>
      <c r="C2" s="75"/>
      <c r="D2" s="76"/>
      <c r="E2" s="77" t="s">
        <v>4</v>
      </c>
      <c r="F2" s="75"/>
      <c r="G2" s="78"/>
      <c r="H2" s="79"/>
    </row>
    <row r="3" spans="1:8" ht="23" customHeight="1" thickBot="1" x14ac:dyDescent="0.25">
      <c r="A3" s="55"/>
      <c r="B3" s="59" t="s">
        <v>61</v>
      </c>
      <c r="C3" s="60" t="s">
        <v>62</v>
      </c>
      <c r="D3" s="21" t="s">
        <v>14</v>
      </c>
      <c r="E3" s="20"/>
      <c r="F3" s="21" t="s">
        <v>61</v>
      </c>
      <c r="G3" s="60" t="s">
        <v>62</v>
      </c>
      <c r="H3" s="21" t="s">
        <v>14</v>
      </c>
    </row>
    <row r="4" spans="1:8" ht="70" customHeight="1" x14ac:dyDescent="0.2">
      <c r="A4" s="58" t="s">
        <v>55</v>
      </c>
      <c r="B4" s="56"/>
      <c r="C4" s="22"/>
      <c r="D4" s="4">
        <f>B4*C4</f>
        <v>0</v>
      </c>
      <c r="E4" s="18" t="s">
        <v>15</v>
      </c>
      <c r="F4" s="57"/>
      <c r="G4" s="30"/>
      <c r="H4" s="4">
        <f>F4*G4</f>
        <v>0</v>
      </c>
    </row>
    <row r="5" spans="1:8" ht="50" customHeight="1" x14ac:dyDescent="0.2">
      <c r="A5" s="15" t="s">
        <v>56</v>
      </c>
      <c r="B5" s="41"/>
      <c r="C5" s="23"/>
      <c r="D5" s="4">
        <f t="shared" ref="D5:D17" si="0">B5*C5</f>
        <v>0</v>
      </c>
      <c r="E5" s="19" t="s">
        <v>8</v>
      </c>
      <c r="F5" s="42"/>
      <c r="G5" s="24"/>
      <c r="H5" s="4">
        <f t="shared" ref="H5:H17" si="1">F5*G5</f>
        <v>0</v>
      </c>
    </row>
    <row r="6" spans="1:8" ht="50" customHeight="1" x14ac:dyDescent="0.2">
      <c r="A6" s="15"/>
      <c r="B6" s="41"/>
      <c r="C6" s="23"/>
      <c r="D6" s="4">
        <f t="shared" si="0"/>
        <v>0</v>
      </c>
      <c r="E6" s="11"/>
      <c r="F6" s="42"/>
      <c r="G6" s="24"/>
      <c r="H6" s="4">
        <f t="shared" si="1"/>
        <v>0</v>
      </c>
    </row>
    <row r="7" spans="1:8" ht="60" customHeight="1" x14ac:dyDescent="0.2">
      <c r="A7" s="11" t="s">
        <v>31</v>
      </c>
      <c r="B7" s="42"/>
      <c r="C7" s="24"/>
      <c r="D7" s="4">
        <f t="shared" si="0"/>
        <v>0</v>
      </c>
      <c r="E7" s="11" t="s">
        <v>33</v>
      </c>
      <c r="F7" s="42"/>
      <c r="G7" s="24"/>
      <c r="H7" s="4">
        <f t="shared" si="1"/>
        <v>0</v>
      </c>
    </row>
    <row r="8" spans="1:8" ht="60" customHeight="1" x14ac:dyDescent="0.2">
      <c r="A8" s="11" t="s">
        <v>30</v>
      </c>
      <c r="B8" s="42"/>
      <c r="C8" s="24"/>
      <c r="D8" s="4">
        <f t="shared" si="0"/>
        <v>0</v>
      </c>
      <c r="E8" s="11" t="s">
        <v>32</v>
      </c>
      <c r="F8" s="42"/>
      <c r="G8" s="24"/>
      <c r="H8" s="4">
        <f t="shared" si="1"/>
        <v>0</v>
      </c>
    </row>
    <row r="9" spans="1:8" ht="60" customHeight="1" x14ac:dyDescent="0.2">
      <c r="A9" s="11" t="s">
        <v>34</v>
      </c>
      <c r="B9" s="42"/>
      <c r="C9" s="24"/>
      <c r="D9" s="4">
        <f t="shared" si="0"/>
        <v>0</v>
      </c>
      <c r="E9" s="11" t="s">
        <v>35</v>
      </c>
      <c r="F9" s="42"/>
      <c r="G9" s="24"/>
      <c r="H9" s="4">
        <f t="shared" si="1"/>
        <v>0</v>
      </c>
    </row>
    <row r="10" spans="1:8" ht="60" customHeight="1" x14ac:dyDescent="0.2">
      <c r="A10" s="11" t="s">
        <v>28</v>
      </c>
      <c r="B10" s="42"/>
      <c r="C10" s="24"/>
      <c r="D10" s="4">
        <f t="shared" si="0"/>
        <v>0</v>
      </c>
      <c r="E10" s="11" t="s">
        <v>29</v>
      </c>
      <c r="F10" s="42"/>
      <c r="G10" s="24"/>
      <c r="H10" s="4">
        <f t="shared" si="1"/>
        <v>0</v>
      </c>
    </row>
    <row r="11" spans="1:8" ht="60" customHeight="1" x14ac:dyDescent="0.2">
      <c r="A11" s="11" t="s">
        <v>28</v>
      </c>
      <c r="B11" s="42"/>
      <c r="C11" s="24"/>
      <c r="D11" s="4">
        <f t="shared" si="0"/>
        <v>0</v>
      </c>
      <c r="E11" s="11" t="s">
        <v>29</v>
      </c>
      <c r="F11" s="42"/>
      <c r="G11" s="24"/>
      <c r="H11" s="4">
        <f t="shared" si="1"/>
        <v>0</v>
      </c>
    </row>
    <row r="12" spans="1:8" ht="60" customHeight="1" x14ac:dyDescent="0.2">
      <c r="A12" s="11"/>
      <c r="B12" s="42"/>
      <c r="C12" s="24"/>
      <c r="D12" s="4">
        <f t="shared" si="0"/>
        <v>0</v>
      </c>
      <c r="E12" s="11"/>
      <c r="F12" s="42"/>
      <c r="G12" s="24"/>
      <c r="H12" s="4">
        <f t="shared" si="1"/>
        <v>0</v>
      </c>
    </row>
    <row r="13" spans="1:8" ht="50" customHeight="1" x14ac:dyDescent="0.2">
      <c r="A13" s="15" t="s">
        <v>5</v>
      </c>
      <c r="B13" s="41"/>
      <c r="C13" s="23"/>
      <c r="D13" s="4">
        <f t="shared" si="0"/>
        <v>0</v>
      </c>
      <c r="E13" s="11" t="s">
        <v>39</v>
      </c>
      <c r="F13" s="42"/>
      <c r="G13" s="24"/>
      <c r="H13" s="4">
        <f t="shared" si="1"/>
        <v>0</v>
      </c>
    </row>
    <row r="14" spans="1:8" ht="50" customHeight="1" x14ac:dyDescent="0.2">
      <c r="A14" s="11" t="s">
        <v>6</v>
      </c>
      <c r="B14" s="42"/>
      <c r="C14" s="24"/>
      <c r="D14" s="4">
        <f t="shared" si="0"/>
        <v>0</v>
      </c>
      <c r="E14" s="11" t="s">
        <v>41</v>
      </c>
      <c r="F14" s="42"/>
      <c r="G14" s="24"/>
      <c r="H14" s="4">
        <f t="shared" si="1"/>
        <v>0</v>
      </c>
    </row>
    <row r="15" spans="1:8" ht="50" customHeight="1" x14ac:dyDescent="0.2">
      <c r="A15" s="16"/>
      <c r="B15" s="43"/>
      <c r="C15" s="25"/>
      <c r="D15" s="4">
        <f t="shared" si="0"/>
        <v>0</v>
      </c>
      <c r="E15" s="49" t="s">
        <v>40</v>
      </c>
      <c r="F15" s="42"/>
      <c r="G15" s="24"/>
      <c r="H15" s="4">
        <f t="shared" si="1"/>
        <v>0</v>
      </c>
    </row>
    <row r="16" spans="1:8" ht="50" customHeight="1" x14ac:dyDescent="0.2">
      <c r="A16" s="16"/>
      <c r="B16" s="43"/>
      <c r="C16" s="25"/>
      <c r="D16" s="4">
        <f t="shared" si="0"/>
        <v>0</v>
      </c>
      <c r="E16" s="11" t="s">
        <v>7</v>
      </c>
      <c r="F16" s="42"/>
      <c r="G16" s="24"/>
      <c r="H16" s="4">
        <f t="shared" si="1"/>
        <v>0</v>
      </c>
    </row>
    <row r="17" spans="1:8" ht="50" customHeight="1" thickBot="1" x14ac:dyDescent="0.25">
      <c r="A17" s="17"/>
      <c r="B17" s="44"/>
      <c r="C17" s="26"/>
      <c r="D17" s="4">
        <f t="shared" si="0"/>
        <v>0</v>
      </c>
      <c r="E17" s="49" t="s">
        <v>42</v>
      </c>
      <c r="F17" s="47"/>
      <c r="G17" s="31"/>
      <c r="H17" s="4">
        <f t="shared" si="1"/>
        <v>0</v>
      </c>
    </row>
    <row r="18" spans="1:8" ht="38" customHeight="1" x14ac:dyDescent="0.2">
      <c r="A18" s="7" t="s">
        <v>10</v>
      </c>
      <c r="B18" s="45"/>
      <c r="C18" s="27"/>
      <c r="D18" s="8">
        <f>SUM(D4:D17)</f>
        <v>0</v>
      </c>
      <c r="E18" s="9" t="s">
        <v>9</v>
      </c>
      <c r="F18" s="48"/>
      <c r="G18" s="32"/>
      <c r="H18" s="10">
        <f>SUM(H4:H17)</f>
        <v>0</v>
      </c>
    </row>
    <row r="19" spans="1:8" ht="40" customHeight="1" x14ac:dyDescent="0.2">
      <c r="A19" s="6"/>
      <c r="B19" s="46"/>
      <c r="C19" s="28"/>
      <c r="D19" s="5"/>
      <c r="E19" s="11" t="s">
        <v>12</v>
      </c>
      <c r="F19" s="42"/>
      <c r="G19" s="24"/>
      <c r="H19" s="5">
        <f>(H18-D18)</f>
        <v>0</v>
      </c>
    </row>
    <row r="20" spans="1:8" ht="40" customHeight="1" thickBot="1" x14ac:dyDescent="0.25">
      <c r="A20" s="12"/>
      <c r="B20" s="52"/>
      <c r="C20" s="29"/>
      <c r="D20" s="13"/>
      <c r="E20" s="14" t="s">
        <v>11</v>
      </c>
      <c r="F20" s="53"/>
      <c r="G20" s="33"/>
      <c r="H20" s="13"/>
    </row>
    <row r="23" spans="1:8" ht="32" customHeight="1" x14ac:dyDescent="0.2">
      <c r="A23" s="81" t="s">
        <v>57</v>
      </c>
      <c r="B23" s="81"/>
      <c r="C23" s="81"/>
      <c r="D23" s="81"/>
      <c r="E23" s="81"/>
      <c r="F23" s="81"/>
      <c r="G23" s="81"/>
      <c r="H23" s="81"/>
    </row>
  </sheetData>
  <mergeCells count="4">
    <mergeCell ref="A2:D2"/>
    <mergeCell ref="E2:H2"/>
    <mergeCell ref="A1:H1"/>
    <mergeCell ref="A23:H23"/>
  </mergeCells>
  <pageMargins left="0.7" right="0.7" top="0.75" bottom="0.75" header="0.3" footer="0.3"/>
  <pageSetup paperSize="9"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B5797C-34E6-6743-8AC8-061D5BC26D28}">
  <dimension ref="A1:A20"/>
  <sheetViews>
    <sheetView showGridLines="0" zoomScale="95" workbookViewId="0">
      <selection activeCell="F4" sqref="F4"/>
    </sheetView>
  </sheetViews>
  <sheetFormatPr baseColWidth="10" defaultRowHeight="16" x14ac:dyDescent="0.2"/>
  <cols>
    <col min="1" max="1" width="110.5" customWidth="1"/>
  </cols>
  <sheetData>
    <row r="1" spans="1:1" ht="113" customHeight="1" thickBot="1" x14ac:dyDescent="0.25">
      <c r="A1" s="65" t="s">
        <v>65</v>
      </c>
    </row>
    <row r="2" spans="1:1" ht="19" customHeight="1" x14ac:dyDescent="0.2">
      <c r="A2" s="82" t="s">
        <v>18</v>
      </c>
    </row>
    <row r="3" spans="1:1" ht="19" customHeight="1" x14ac:dyDescent="0.2">
      <c r="A3" s="83"/>
    </row>
    <row r="4" spans="1:1" ht="17" thickBot="1" x14ac:dyDescent="0.25">
      <c r="A4" s="84"/>
    </row>
    <row r="5" spans="1:1" ht="57" customHeight="1" x14ac:dyDescent="0.2">
      <c r="A5" s="61" t="s">
        <v>58</v>
      </c>
    </row>
    <row r="6" spans="1:1" ht="35" customHeight="1" x14ac:dyDescent="0.2">
      <c r="A6" s="61" t="s">
        <v>20</v>
      </c>
    </row>
    <row r="7" spans="1:1" ht="50" customHeight="1" x14ac:dyDescent="0.2">
      <c r="A7" s="61" t="s">
        <v>21</v>
      </c>
    </row>
    <row r="8" spans="1:1" ht="35" customHeight="1" x14ac:dyDescent="0.2">
      <c r="A8" s="61" t="s">
        <v>22</v>
      </c>
    </row>
    <row r="9" spans="1:1" ht="35" customHeight="1" x14ac:dyDescent="0.2">
      <c r="A9" s="61" t="s">
        <v>23</v>
      </c>
    </row>
    <row r="10" spans="1:1" ht="35" customHeight="1" x14ac:dyDescent="0.2">
      <c r="A10" s="61" t="s">
        <v>24</v>
      </c>
    </row>
    <row r="11" spans="1:1" ht="50" customHeight="1" thickBot="1" x14ac:dyDescent="0.25">
      <c r="A11" s="61" t="s">
        <v>25</v>
      </c>
    </row>
    <row r="12" spans="1:1" x14ac:dyDescent="0.2">
      <c r="A12" s="82" t="s">
        <v>19</v>
      </c>
    </row>
    <row r="13" spans="1:1" x14ac:dyDescent="0.2">
      <c r="A13" s="83"/>
    </row>
    <row r="14" spans="1:1" ht="17" thickBot="1" x14ac:dyDescent="0.25">
      <c r="A14" s="84"/>
    </row>
    <row r="15" spans="1:1" ht="60" x14ac:dyDescent="0.2">
      <c r="A15" s="62" t="s">
        <v>53</v>
      </c>
    </row>
    <row r="16" spans="1:1" ht="200" x14ac:dyDescent="0.2">
      <c r="A16" s="63" t="s">
        <v>60</v>
      </c>
    </row>
    <row r="17" spans="1:1" ht="81" thickBot="1" x14ac:dyDescent="0.25">
      <c r="A17" s="64" t="s">
        <v>59</v>
      </c>
    </row>
    <row r="19" spans="1:1" x14ac:dyDescent="0.2">
      <c r="A19" s="34"/>
    </row>
    <row r="20" spans="1:1" x14ac:dyDescent="0.2">
      <c r="A20" s="34"/>
    </row>
  </sheetData>
  <sheetProtection algorithmName="SHA-512" hashValue="1WQrHQxXpubBq+G4dj4Ui/Z0OWUoLqI9Fg6jY5AK/qyxH7jzf7LZiecyxIGyV6arm2r1HfOYn/EBhSJm+63UAA==" saltValue="jVKlt/UHlgRE+XGZSs4Y+Q==" spinCount="100000" sheet="1" objects="1" scenarios="1"/>
  <mergeCells count="2">
    <mergeCell ref="A2:A4"/>
    <mergeCell ref="A12:A14"/>
  </mergeCells>
  <pageMargins left="0.7" right="0.7" top="0.75" bottom="0.75" header="0.3" footer="0.3"/>
  <pageSetup paperSize="9" orientation="landscape" horizontalDpi="0" verticalDpi="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C4A7DA-8CDD-E044-872E-81965B7BEDD5}">
  <dimension ref="A2:A10"/>
  <sheetViews>
    <sheetView workbookViewId="0">
      <selection activeCell="A5" sqref="A5"/>
    </sheetView>
  </sheetViews>
  <sheetFormatPr baseColWidth="10" defaultRowHeight="16" x14ac:dyDescent="0.2"/>
  <sheetData>
    <row r="2" spans="1:1" ht="17" x14ac:dyDescent="0.2">
      <c r="A2" s="3" t="s">
        <v>48</v>
      </c>
    </row>
    <row r="3" spans="1:1" ht="17" x14ac:dyDescent="0.2">
      <c r="A3" s="3" t="s">
        <v>49</v>
      </c>
    </row>
    <row r="4" spans="1:1" ht="17" x14ac:dyDescent="0.2">
      <c r="A4" s="3" t="s">
        <v>50</v>
      </c>
    </row>
    <row r="5" spans="1:1" ht="17" x14ac:dyDescent="0.2">
      <c r="A5" s="2" t="s">
        <v>47</v>
      </c>
    </row>
    <row r="9" spans="1:1" x14ac:dyDescent="0.2">
      <c r="A9" t="s">
        <v>16</v>
      </c>
    </row>
    <row r="10" spans="1:1" x14ac:dyDescent="0.2">
      <c r="A10" t="s">
        <v>17</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Feuilles de calcul</vt:lpstr>
      </vt:variant>
      <vt:variant>
        <vt:i4>4</vt:i4>
      </vt:variant>
      <vt:variant>
        <vt:lpstr>Plages nommées</vt:lpstr>
      </vt:variant>
      <vt:variant>
        <vt:i4>3</vt:i4>
      </vt:variant>
    </vt:vector>
  </HeadingPairs>
  <TitlesOfParts>
    <vt:vector size="7" baseType="lpstr">
      <vt:lpstr>Données de base</vt:lpstr>
      <vt:lpstr>Budget de l'activité</vt:lpstr>
      <vt:lpstr>Annexe</vt:lpstr>
      <vt:lpstr>Feuil3</vt:lpstr>
      <vt:lpstr>Feuil3!CaseACocher2</vt:lpstr>
      <vt:lpstr>Feuil3!CaseACocher3</vt:lpstr>
      <vt:lpstr>Feuil3!CaseACocher4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Ariana Gjuraj</dc:creator>
  <cp:lastModifiedBy>Ariana Gjuraj</cp:lastModifiedBy>
  <dcterms:created xsi:type="dcterms:W3CDTF">2023-10-18T12:38:20Z</dcterms:created>
  <dcterms:modified xsi:type="dcterms:W3CDTF">2024-05-29T12:17:37Z</dcterms:modified>
</cp:coreProperties>
</file>